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4055" windowHeight="9405" tabRatio="813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<sst xmlns="http://schemas.openxmlformats.org/spreadsheetml/2006/main" count="75" uniqueCount="62">
  <si>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Lp.</t>
  </si>
  <si>
    <t xml:space="preserve">FORMULARZ CENOWY </t>
  </si>
  <si>
    <t>SUMA</t>
  </si>
  <si>
    <t>Nr katalogowy/kod produktu</t>
  </si>
  <si>
    <t>Stawka podatku VAT (%)</t>
  </si>
  <si>
    <t>Przedmiot zamówienia</t>
  </si>
  <si>
    <t>miesięczny koszt dzierżawy netto</t>
  </si>
  <si>
    <t>ilość miesięcy</t>
  </si>
  <si>
    <t>CZĘŚĆ A</t>
  </si>
  <si>
    <t>CZĘŚĆ B</t>
  </si>
  <si>
    <t>RAZEM NETTO</t>
  </si>
  <si>
    <t>RAZEM BRUTTO</t>
  </si>
  <si>
    <r>
      <t>ilość opakowań handlowych w okresie 24 miesięcy obowiązywania umowy, niezbędna do wykonania określonej w SIWZ ilości badań</t>
    </r>
    <r>
      <rPr>
        <b/>
        <sz val="10"/>
        <color indexed="8"/>
        <rFont val="Arial1"/>
        <family val="0"/>
      </rPr>
      <t xml:space="preserve"> (podać i przeliczyć w zaokrągleniu do pełnego opakowania w górę)</t>
    </r>
  </si>
  <si>
    <t>Dostawa odczynników biochemicznych wraz wraz z dzierżawą aparatury w okresie 24 miesięcy trwania umowy</t>
  </si>
  <si>
    <t>CZĘŚĆ C</t>
  </si>
  <si>
    <r>
      <rPr>
        <b/>
        <sz val="10"/>
        <color indexed="8"/>
        <rFont val="Arial CE"/>
        <family val="0"/>
      </rPr>
      <t>Wielokość opakowania</t>
    </r>
    <r>
      <rPr>
        <sz val="10"/>
        <color indexed="8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(np. 12 x 20 ml)</t>
    </r>
  </si>
  <si>
    <r>
      <rPr>
        <b/>
        <sz val="10"/>
        <color indexed="8"/>
        <rFont val="Arial1"/>
        <family val="0"/>
      </rPr>
      <t xml:space="preserve">ilość opakowań handlowych w okresie 24 miesięcy </t>
    </r>
    <r>
      <rPr>
        <sz val="10"/>
        <color indexed="8"/>
        <rFont val="Arial1"/>
        <family val="0"/>
      </rPr>
      <t>obowiązywania umowy, niezbędna do wykonania określonej w SIWZ ilości badań</t>
    </r>
    <r>
      <rPr>
        <b/>
        <sz val="10"/>
        <color indexed="8"/>
        <rFont val="Arial1"/>
        <family val="0"/>
      </rPr>
      <t xml:space="preserve"> (podać i przeliczyć w zaokrągleniu do pełnego opakowania w górę)</t>
    </r>
  </si>
  <si>
    <t>GLUKOZA 15.000 oznaczeń</t>
  </si>
  <si>
    <t>KREATYNINA metoda enzymatyczna 8.500 oznaczeń</t>
  </si>
  <si>
    <t>MOCZNIK 4.500 oznaczeń</t>
  </si>
  <si>
    <t>KWAS MOCZOWY 4.000 oznaczeń</t>
  </si>
  <si>
    <t>BILIRUBINA CAŁKOWITA 3.000 oznaczeń</t>
  </si>
  <si>
    <t>BIAŁKO CAŁKOWITE 200 oznaczeń</t>
  </si>
  <si>
    <t>CHOLESTEROL CAŁKOWITY 11.000 oznaczeń</t>
  </si>
  <si>
    <t>CHOLESTEROL-HDL m. bezpośrednia 6.000 oznaczeń</t>
  </si>
  <si>
    <t>CHOLESTEROL-LDL 6.000 oznaczeń</t>
  </si>
  <si>
    <t>TRIGLICERYDY 9.000 oznaczeń</t>
  </si>
  <si>
    <t>AMINOTRANSFERAZA ASPARAGINIANOWA AST 7.000 oznaczeń</t>
  </si>
  <si>
    <t>AMINOTRANSFERAZA ALANINOWA ALT 7.000 oznaczeń</t>
  </si>
  <si>
    <t>AMYLAZA 2.000 oznaczeń</t>
  </si>
  <si>
    <t>GAMMAGLUTAMYLOTRANSFERAZA GGT 2.500 oznaczeń</t>
  </si>
  <si>
    <t>SÓD 7.000 oznaczeń</t>
  </si>
  <si>
    <t>POTAS 10.200 oznaczeń</t>
  </si>
  <si>
    <t>CHLORKI 150 oznaczeń</t>
  </si>
  <si>
    <t>WAPŃ CAŁKOWITY 600 oznaczeń</t>
  </si>
  <si>
    <t>MAGNEZ CAŁKOWITY 1.200 oznaczeń</t>
  </si>
  <si>
    <t>FOSFORANY NIEORGANICZNE 200 oznaczeń</t>
  </si>
  <si>
    <t>ŻELAZO 4.000 oznaczeń</t>
  </si>
  <si>
    <t>BIAŁKO C-REAKTYWNE CRP 3.500 oznaczeń</t>
  </si>
  <si>
    <t>ANTYSTREPTOLIZYNA O ASO 1.000 oznaczeń</t>
  </si>
  <si>
    <t>CZYNNIK REUMATOIDALNY RF 1.000 oznaczeń</t>
  </si>
  <si>
    <t>…</t>
  </si>
  <si>
    <t>….</t>
  </si>
  <si>
    <t>KONTROLA WEWNĄTRZLABORATORYJNA WYKONYWANA CODZIENNIE NA DWÓCH POZIOMACH - NORMALNYM I PATOLOGICZNYM</t>
  </si>
  <si>
    <t>KALIBRACJA WYKONYWANA WEDŁUG ZALECEŃ PRODUCENTA ODCZYNNIKÓW</t>
  </si>
  <si>
    <r>
      <t xml:space="preserve">Dzierżawa aparatury i wyposażenia (analizator + zestaw komputerowy, tj. komputer zewnętrzny, monitor, klawiatura, myszka, drukarka, UPS, czytnik kodów paskowych) </t>
    </r>
    <r>
      <rPr>
        <sz val="10"/>
        <rFont val="Arial"/>
        <family val="2"/>
      </rPr>
      <t>Wyposażenie, konfiguracja i parametry zgodnie z SIWZ</t>
    </r>
  </si>
  <si>
    <r>
      <t xml:space="preserve">Dzierżawa zewnętrznej stacji uzdatniania wody: </t>
    </r>
    <r>
      <rPr>
        <b/>
        <sz val="10"/>
        <color indexed="8"/>
        <rFont val="Arial"/>
        <family val="2"/>
      </rPr>
      <t>PODAĆ nazwę/producenta ……………………………………………………………..</t>
    </r>
  </si>
  <si>
    <r>
      <t xml:space="preserve">wartość dzierżawy </t>
    </r>
    <r>
      <rPr>
        <b/>
        <sz val="10"/>
        <color indexed="8"/>
        <rFont val="Arial1"/>
        <family val="0"/>
      </rPr>
      <t>netto</t>
    </r>
    <r>
      <rPr>
        <sz val="10"/>
        <color indexed="8"/>
        <rFont val="Arial1"/>
        <family val="0"/>
      </rPr>
      <t xml:space="preserve"> w okresie 24 miesięcy</t>
    </r>
  </si>
  <si>
    <r>
      <t xml:space="preserve">Wartość dzierżawy </t>
    </r>
    <r>
      <rPr>
        <b/>
        <sz val="10"/>
        <color indexed="8"/>
        <rFont val="Arial1"/>
        <family val="0"/>
      </rPr>
      <t>brutto</t>
    </r>
    <r>
      <rPr>
        <sz val="10"/>
        <color indexed="8"/>
        <rFont val="Arial1"/>
        <family val="0"/>
      </rPr>
      <t xml:space="preserve"> w okresie 24 miesięcy</t>
    </r>
  </si>
  <si>
    <r>
      <t xml:space="preserve">wartość zamówienia </t>
    </r>
    <r>
      <rPr>
        <b/>
        <sz val="10"/>
        <color indexed="8"/>
        <rFont val="Arial1"/>
        <family val="0"/>
      </rPr>
      <t>netto</t>
    </r>
  </si>
  <si>
    <r>
      <t xml:space="preserve">Wartość zamówienia </t>
    </r>
    <r>
      <rPr>
        <b/>
        <sz val="10"/>
        <color indexed="8"/>
        <rFont val="Arial1"/>
        <family val="0"/>
      </rPr>
      <t>brutto</t>
    </r>
  </si>
  <si>
    <r>
      <t xml:space="preserve">cena jednostkowa </t>
    </r>
    <r>
      <rPr>
        <b/>
        <sz val="10"/>
        <color indexed="8"/>
        <rFont val="Arial1"/>
        <family val="0"/>
      </rPr>
      <t>netto</t>
    </r>
    <r>
      <rPr>
        <sz val="10"/>
        <color indexed="8"/>
        <rFont val="Arial1"/>
        <family val="0"/>
      </rPr>
      <t xml:space="preserve"> za 1 op. handlowe</t>
    </r>
  </si>
  <si>
    <r>
      <rPr>
        <b/>
        <sz val="10"/>
        <color indexed="8"/>
        <rFont val="Arial CE"/>
        <family val="0"/>
      </rPr>
      <t xml:space="preserve">Wielokość opakowania </t>
    </r>
    <r>
      <rPr>
        <b/>
        <sz val="10"/>
        <color indexed="10"/>
        <rFont val="Arial CE"/>
        <family val="0"/>
      </rPr>
      <t>(np. 12 x 20 ml)</t>
    </r>
  </si>
  <si>
    <t>wartość księgowa brutto przedmiotu dzierżawy na dzień terminu składania ofert:</t>
  </si>
  <si>
    <t xml:space="preserve">…………………………. zł </t>
  </si>
  <si>
    <t>NR faks do składania zamówień</t>
  </si>
  <si>
    <t>adres e-mail do składania zamówień</t>
  </si>
  <si>
    <t>……………………………………………………..</t>
  </si>
  <si>
    <r>
      <t>Rodzaj badania oraz</t>
    </r>
    <r>
      <rPr>
        <b/>
        <sz val="10"/>
        <color indexed="10"/>
        <rFont val="Arial CE"/>
        <family val="0"/>
      </rPr>
      <t xml:space="preserve"> ilość oznaczeń w okresie 24 miesięcy </t>
    </r>
    <r>
      <rPr>
        <b/>
        <sz val="10"/>
        <color indexed="8"/>
        <rFont val="Arial CE"/>
        <family val="0"/>
      </rPr>
      <t>trwania umowy *</t>
    </r>
  </si>
  <si>
    <t>* Podane ilości oznaczeń obejmują również kalibracje i kontrole</t>
  </si>
  <si>
    <t>** w przypadku niedoszacowania ilości przez Wykonawcę lub pominięcie w wycenie materiałów niezbędnych do wykonania badań - Wykonawca zobowiązany jest dostarczyć/dostarczać je bez dodatkowych kosztów po stronie Zamawiającego</t>
  </si>
  <si>
    <r>
      <rPr>
        <b/>
        <sz val="10"/>
        <color indexed="10"/>
        <rFont val="Arial"/>
        <family val="2"/>
      </rPr>
      <t>KALIBRAOTRY, MATERIAŁY KONTROLNE oraz MATERIAŁY zużywalne w ilościach zapewniających wykonanie badań w ilościach podanych w CZĘŚCI A</t>
    </r>
    <r>
      <rPr>
        <b/>
        <sz val="10"/>
        <color indexed="8"/>
        <rFont val="Arial"/>
        <family val="2"/>
      </rPr>
      <t xml:space="preserve"> - wymienić i wycenić wszystkie niezbędne materiały **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</si>
</sst>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.00;&quot;-&quot;#,##0.00"/>
    <numFmt numFmtId="166" formatCode="[$-415]General"/>
    <numFmt numFmtId="167" formatCode="#,##0.00&quot; &quot;[$zł-415];[Red]&quot;-&quot;#,##0.00&quot; &quot;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72">
    <font>
      <sz val="11"/>
      <color theme="1"/>
      <name val="Arial1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b/>
      <sz val="10"/>
      <color indexed="10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1"/>
      <family val="0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2"/>
      <color indexed="8"/>
      <name val="Arial1"/>
      <family val="0"/>
    </font>
    <font>
      <sz val="12"/>
      <color indexed="8"/>
      <name val="Arial CE"/>
      <family val="0"/>
    </font>
    <font>
      <i/>
      <sz val="10"/>
      <color indexed="8"/>
      <name val="Arial1"/>
      <family val="0"/>
    </font>
    <font>
      <b/>
      <sz val="12"/>
      <color indexed="8"/>
      <name val="Arial CE"/>
      <family val="0"/>
    </font>
    <font>
      <sz val="10"/>
      <color indexed="8"/>
      <name val="Arial"/>
      <family val="2"/>
    </font>
    <font>
      <b/>
      <sz val="11"/>
      <color indexed="8"/>
      <name val="Arial1"/>
      <family val="0"/>
    </font>
    <font>
      <b/>
      <sz val="12"/>
      <color indexed="8"/>
      <name val="Arial1"/>
      <family val="0"/>
    </font>
    <font>
      <b/>
      <sz val="14"/>
      <color indexed="8"/>
      <name val="Arial1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sz val="11"/>
      <color rgb="FF008000"/>
      <name val="Calibri"/>
      <family val="2"/>
    </font>
    <font>
      <sz val="10"/>
      <color theme="1"/>
      <name val="Arial CE1"/>
      <family val="0"/>
    </font>
    <font>
      <b/>
      <i/>
      <sz val="16"/>
      <color theme="1"/>
      <name val="Arial1"/>
      <family val="0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FF9900"/>
      <name val="Calibri"/>
      <family val="2"/>
    </font>
    <font>
      <b/>
      <i/>
      <u val="single"/>
      <sz val="11"/>
      <color theme="1"/>
      <name val="Arial1"/>
      <family val="0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sz val="10"/>
      <color theme="1"/>
      <name val="Arial1"/>
      <family val="0"/>
    </font>
    <font>
      <sz val="11"/>
      <color rgb="FF800080"/>
      <name val="Calibri"/>
      <family val="2"/>
    </font>
    <font>
      <sz val="12"/>
      <color theme="1"/>
      <name val="Arial1"/>
      <family val="0"/>
    </font>
    <font>
      <sz val="12"/>
      <color theme="1"/>
      <name val="Arial CE"/>
      <family val="0"/>
    </font>
    <font>
      <i/>
      <sz val="10"/>
      <color theme="1"/>
      <name val="Arial1"/>
      <family val="0"/>
    </font>
    <font>
      <b/>
      <sz val="12"/>
      <color theme="1"/>
      <name val="Arial CE"/>
      <family val="0"/>
    </font>
    <font>
      <sz val="10"/>
      <color theme="1"/>
      <name val="Arial"/>
      <family val="2"/>
    </font>
    <font>
      <sz val="10"/>
      <color theme="1"/>
      <name val="Arial CE"/>
      <family val="0"/>
    </font>
    <font>
      <b/>
      <sz val="10"/>
      <color theme="1"/>
      <name val="Arial"/>
      <family val="2"/>
    </font>
    <font>
      <b/>
      <sz val="10"/>
      <color theme="1"/>
      <name val="Arial1"/>
      <family val="0"/>
    </font>
    <font>
      <b/>
      <sz val="11"/>
      <color theme="1"/>
      <name val="Arial1"/>
      <family val="0"/>
    </font>
    <font>
      <b/>
      <sz val="12"/>
      <color theme="1"/>
      <name val="Arial1"/>
      <family val="0"/>
    </font>
    <font>
      <b/>
      <sz val="10"/>
      <color theme="1"/>
      <name val="Arial CE"/>
      <family val="0"/>
    </font>
    <font>
      <b/>
      <sz val="14"/>
      <color theme="1"/>
      <name val="Arial1"/>
      <family val="0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>
      <alignment/>
      <protection/>
    </xf>
    <xf numFmtId="0" fontId="39" fillId="3" borderId="0">
      <alignment/>
      <protection/>
    </xf>
    <xf numFmtId="0" fontId="39" fillId="4" borderId="0">
      <alignment/>
      <protection/>
    </xf>
    <xf numFmtId="0" fontId="39" fillId="5" borderId="0">
      <alignment/>
      <protection/>
    </xf>
    <xf numFmtId="0" fontId="39" fillId="6" borderId="0">
      <alignment/>
      <protection/>
    </xf>
    <xf numFmtId="0" fontId="39" fillId="7" borderId="0">
      <alignment/>
      <protection/>
    </xf>
    <xf numFmtId="0" fontId="39" fillId="8" borderId="0">
      <alignment/>
      <protection/>
    </xf>
    <xf numFmtId="0" fontId="39" fillId="9" borderId="0">
      <alignment/>
      <protection/>
    </xf>
    <xf numFmtId="0" fontId="39" fillId="10" borderId="0">
      <alignment/>
      <protection/>
    </xf>
    <xf numFmtId="0" fontId="39" fillId="5" borderId="0">
      <alignment/>
      <protection/>
    </xf>
    <xf numFmtId="0" fontId="39" fillId="8" borderId="0">
      <alignment/>
      <protection/>
    </xf>
    <xf numFmtId="0" fontId="39" fillId="11" borderId="0">
      <alignment/>
      <protection/>
    </xf>
    <xf numFmtId="0" fontId="40" fillId="12" borderId="0">
      <alignment/>
      <protection/>
    </xf>
    <xf numFmtId="0" fontId="40" fillId="9" borderId="0">
      <alignment/>
      <protection/>
    </xf>
    <xf numFmtId="0" fontId="40" fillId="10" borderId="0">
      <alignment/>
      <protection/>
    </xf>
    <xf numFmtId="0" fontId="40" fillId="13" borderId="0">
      <alignment/>
      <protection/>
    </xf>
    <xf numFmtId="0" fontId="40" fillId="14" borderId="0">
      <alignment/>
      <protection/>
    </xf>
    <xf numFmtId="0" fontId="40" fillId="15" borderId="0">
      <alignment/>
      <protection/>
    </xf>
    <xf numFmtId="0" fontId="40" fillId="16" borderId="0">
      <alignment/>
      <protection/>
    </xf>
    <xf numFmtId="0" fontId="40" fillId="17" borderId="0">
      <alignment/>
      <protection/>
    </xf>
    <xf numFmtId="0" fontId="40" fillId="18" borderId="0">
      <alignment/>
      <protection/>
    </xf>
    <xf numFmtId="0" fontId="40" fillId="13" borderId="0">
      <alignment/>
      <protection/>
    </xf>
    <xf numFmtId="0" fontId="40" fillId="14" borderId="0">
      <alignment/>
      <protection/>
    </xf>
    <xf numFmtId="0" fontId="40" fillId="19" borderId="0">
      <alignment/>
      <protection/>
    </xf>
    <xf numFmtId="0" fontId="41" fillId="7" borderId="1">
      <alignment/>
      <protection/>
    </xf>
    <xf numFmtId="0" fontId="42" fillId="20" borderId="2">
      <alignment/>
      <protection/>
    </xf>
    <xf numFmtId="0" fontId="43" fillId="4" borderId="0">
      <alignment/>
      <protection/>
    </xf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6" fontId="44" fillId="0" borderId="0">
      <alignment/>
      <protection/>
    </xf>
    <xf numFmtId="0" fontId="45" fillId="0" borderId="0">
      <alignment horizontal="center"/>
      <protection/>
    </xf>
    <xf numFmtId="0" fontId="45" fillId="0" borderId="0">
      <alignment horizontal="center" textRotation="90"/>
      <protection/>
    </xf>
    <xf numFmtId="0" fontId="46" fillId="0" borderId="3">
      <alignment/>
      <protection/>
    </xf>
    <xf numFmtId="0" fontId="47" fillId="21" borderId="4">
      <alignment/>
      <protection/>
    </xf>
    <xf numFmtId="0" fontId="48" fillId="0" borderId="5">
      <alignment/>
      <protection/>
    </xf>
    <xf numFmtId="0" fontId="49" fillId="0" borderId="6">
      <alignment/>
      <protection/>
    </xf>
    <xf numFmtId="0" fontId="50" fillId="0" borderId="7">
      <alignment/>
      <protection/>
    </xf>
    <xf numFmtId="0" fontId="50" fillId="0" borderId="0">
      <alignment/>
      <protection/>
    </xf>
    <xf numFmtId="0" fontId="51" fillId="22" borderId="0">
      <alignment/>
      <protection/>
    </xf>
    <xf numFmtId="0" fontId="52" fillId="20" borderId="1">
      <alignment/>
      <protection/>
    </xf>
    <xf numFmtId="9" fontId="38" fillId="0" borderId="0" applyFont="0" applyFill="0" applyBorder="0" applyAlignment="0" applyProtection="0"/>
    <xf numFmtId="0" fontId="53" fillId="0" borderId="0">
      <alignment/>
      <protection/>
    </xf>
    <xf numFmtId="167" fontId="53" fillId="0" borderId="0">
      <alignment/>
      <protection/>
    </xf>
    <xf numFmtId="0" fontId="54" fillId="0" borderId="8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23" borderId="9">
      <alignment/>
      <protection/>
    </xf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9" fillId="3" borderId="0">
      <alignment/>
      <protection/>
    </xf>
  </cellStyleXfs>
  <cellXfs count="82">
    <xf numFmtId="0" fontId="0" fillId="0" borderId="0" xfId="0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justify"/>
    </xf>
    <xf numFmtId="0" fontId="65" fillId="0" borderId="10" xfId="0" applyFont="1" applyBorder="1" applyAlignment="1">
      <alignment horizontal="center" vertical="center"/>
    </xf>
    <xf numFmtId="0" fontId="64" fillId="0" borderId="0" xfId="0" applyFont="1" applyBorder="1" applyAlignment="1">
      <alignment horizontal="justify"/>
    </xf>
    <xf numFmtId="0" fontId="58" fillId="0" borderId="0" xfId="0" applyFont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165" fontId="62" fillId="0" borderId="0" xfId="0" applyNumberFormat="1" applyFont="1" applyAlignment="1">
      <alignment/>
    </xf>
    <xf numFmtId="0" fontId="61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58" fillId="0" borderId="11" xfId="0" applyFont="1" applyBorder="1" applyAlignment="1">
      <alignment vertical="center" wrapText="1"/>
    </xf>
    <xf numFmtId="9" fontId="58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66" fillId="0" borderId="0" xfId="0" applyFont="1" applyBorder="1" applyAlignment="1">
      <alignment horizontal="justify"/>
    </xf>
    <xf numFmtId="0" fontId="67" fillId="0" borderId="0" xfId="0" applyFont="1" applyAlignment="1">
      <alignment wrapText="1"/>
    </xf>
    <xf numFmtId="0" fontId="6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center" vertical="center"/>
    </xf>
    <xf numFmtId="0" fontId="69" fillId="0" borderId="11" xfId="0" applyFont="1" applyBorder="1" applyAlignment="1">
      <alignment/>
    </xf>
    <xf numFmtId="0" fontId="65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/>
    </xf>
    <xf numFmtId="0" fontId="69" fillId="0" borderId="14" xfId="0" applyFont="1" applyBorder="1" applyAlignment="1">
      <alignment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center" vertical="center" wrapText="1"/>
    </xf>
    <xf numFmtId="9" fontId="58" fillId="0" borderId="14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9" fontId="58" fillId="0" borderId="11" xfId="0" applyNumberFormat="1" applyFont="1" applyBorder="1" applyAlignment="1">
      <alignment horizontal="center" vertical="center" wrapText="1"/>
    </xf>
    <xf numFmtId="9" fontId="69" fillId="0" borderId="11" xfId="0" applyNumberFormat="1" applyFont="1" applyBorder="1" applyAlignment="1">
      <alignment/>
    </xf>
    <xf numFmtId="2" fontId="60" fillId="0" borderId="11" xfId="0" applyNumberFormat="1" applyFont="1" applyBorder="1" applyAlignment="1">
      <alignment/>
    </xf>
    <xf numFmtId="2" fontId="69" fillId="0" borderId="11" xfId="0" applyNumberFormat="1" applyFont="1" applyBorder="1" applyAlignment="1">
      <alignment/>
    </xf>
    <xf numFmtId="2" fontId="69" fillId="0" borderId="14" xfId="0" applyNumberFormat="1" applyFont="1" applyBorder="1" applyAlignment="1">
      <alignment/>
    </xf>
    <xf numFmtId="2" fontId="69" fillId="0" borderId="11" xfId="0" applyNumberFormat="1" applyFont="1" applyBorder="1" applyAlignment="1">
      <alignment vertical="center" wrapText="1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2" fontId="69" fillId="0" borderId="0" xfId="0" applyNumberFormat="1" applyFont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2" fontId="60" fillId="0" borderId="11" xfId="0" applyNumberFormat="1" applyFont="1" applyBorder="1" applyAlignment="1">
      <alignment horizontal="center" vertical="center"/>
    </xf>
    <xf numFmtId="9" fontId="60" fillId="0" borderId="11" xfId="0" applyNumberFormat="1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justify"/>
    </xf>
    <xf numFmtId="0" fontId="64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 vertical="center" wrapText="1"/>
    </xf>
    <xf numFmtId="0" fontId="63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69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/>
    </xf>
    <xf numFmtId="2" fontId="69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wrapText="1"/>
    </xf>
    <xf numFmtId="0" fontId="70" fillId="0" borderId="0" xfId="0" applyFont="1" applyAlignment="1">
      <alignment horizontal="left" vertical="top" wrapText="1"/>
    </xf>
    <xf numFmtId="0" fontId="64" fillId="0" borderId="11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center" vertical="center"/>
    </xf>
    <xf numFmtId="2" fontId="68" fillId="0" borderId="0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left" vertical="center" wrapText="1"/>
    </xf>
    <xf numFmtId="0" fontId="64" fillId="0" borderId="16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9" fillId="0" borderId="0" xfId="0" applyFont="1" applyAlignment="1">
      <alignment horizontal="left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34">
      <selection activeCell="B46" sqref="B46:H46"/>
    </sheetView>
  </sheetViews>
  <sheetFormatPr defaultColWidth="10.796875" defaultRowHeight="14.25"/>
  <cols>
    <col min="1" max="1" width="4.5" style="5" customWidth="1"/>
    <col min="2" max="2" width="31.19921875" style="2" customWidth="1"/>
    <col min="3" max="3" width="19.5" style="2" customWidth="1"/>
    <col min="4" max="4" width="12.19921875" style="3" customWidth="1"/>
    <col min="5" max="5" width="9.19921875" style="3" customWidth="1"/>
    <col min="6" max="6" width="21.8984375" style="3" customWidth="1"/>
    <col min="7" max="7" width="10.69921875" style="3" customWidth="1"/>
    <col min="8" max="8" width="8.3984375" style="3" customWidth="1"/>
    <col min="9" max="9" width="10.59765625" style="3" customWidth="1"/>
    <col min="10" max="248" width="8.3984375" style="3" customWidth="1"/>
    <col min="249" max="16384" width="10.69921875" style="0" customWidth="1"/>
  </cols>
  <sheetData>
    <row r="1" spans="2:9" ht="18">
      <c r="B1" s="70" t="s">
        <v>1</v>
      </c>
      <c r="C1" s="70"/>
      <c r="D1" s="70"/>
      <c r="E1" s="70"/>
      <c r="F1" s="70"/>
      <c r="G1" s="70"/>
      <c r="H1" s="70"/>
      <c r="I1" s="70"/>
    </row>
    <row r="2" ht="15">
      <c r="D2" s="6"/>
    </row>
    <row r="3" ht="15">
      <c r="D3" s="17"/>
    </row>
    <row r="4" spans="1:4" ht="15">
      <c r="A4" s="1"/>
      <c r="D4" s="6"/>
    </row>
    <row r="5" spans="1:9" ht="45" customHeight="1">
      <c r="A5" s="1"/>
      <c r="B5" s="71" t="s">
        <v>13</v>
      </c>
      <c r="C5" s="71"/>
      <c r="D5" s="71"/>
      <c r="E5" s="71"/>
      <c r="F5" s="71"/>
      <c r="G5" s="71"/>
      <c r="H5" s="71"/>
      <c r="I5" s="71"/>
    </row>
    <row r="6" spans="1:4" ht="23.25" customHeight="1">
      <c r="A6" s="1"/>
      <c r="B6" s="24" t="s">
        <v>8</v>
      </c>
      <c r="D6" s="8"/>
    </row>
    <row r="7" spans="1:10" ht="122.25" customHeight="1">
      <c r="A7" s="4" t="s">
        <v>0</v>
      </c>
      <c r="B7" s="58" t="s">
        <v>58</v>
      </c>
      <c r="C7" s="13" t="s">
        <v>3</v>
      </c>
      <c r="D7" s="13" t="s">
        <v>15</v>
      </c>
      <c r="E7" s="14" t="s">
        <v>51</v>
      </c>
      <c r="F7" s="14" t="s">
        <v>16</v>
      </c>
      <c r="G7" s="14" t="s">
        <v>49</v>
      </c>
      <c r="H7" s="14" t="s">
        <v>4</v>
      </c>
      <c r="I7" s="14" t="s">
        <v>50</v>
      </c>
      <c r="J7" s="12"/>
    </row>
    <row r="8" spans="1:9" ht="50.25" customHeight="1">
      <c r="A8" s="10">
        <v>1</v>
      </c>
      <c r="B8" s="49" t="s">
        <v>17</v>
      </c>
      <c r="C8" s="38"/>
      <c r="D8" s="51"/>
      <c r="E8" s="52"/>
      <c r="F8" s="52"/>
      <c r="G8" s="53">
        <f>E8*F8</f>
        <v>0</v>
      </c>
      <c r="H8" s="54"/>
      <c r="I8" s="53">
        <f aca="true" t="shared" si="0" ref="I8:I37">G8*H8+G8</f>
        <v>0</v>
      </c>
    </row>
    <row r="9" spans="1:9" ht="59.25" customHeight="1">
      <c r="A9" s="10">
        <v>2</v>
      </c>
      <c r="B9" s="50" t="s">
        <v>18</v>
      </c>
      <c r="C9" s="38"/>
      <c r="D9" s="51"/>
      <c r="E9" s="52"/>
      <c r="F9" s="52"/>
      <c r="G9" s="53">
        <f aca="true" t="shared" si="1" ref="G9:G36">E9*F9</f>
        <v>0</v>
      </c>
      <c r="H9" s="54"/>
      <c r="I9" s="53">
        <f t="shared" si="0"/>
        <v>0</v>
      </c>
    </row>
    <row r="10" spans="1:9" ht="59.25" customHeight="1">
      <c r="A10" s="29">
        <v>3</v>
      </c>
      <c r="B10" s="38" t="s">
        <v>19</v>
      </c>
      <c r="C10" s="55"/>
      <c r="D10" s="56"/>
      <c r="E10" s="57"/>
      <c r="F10" s="57"/>
      <c r="G10" s="53">
        <f t="shared" si="1"/>
        <v>0</v>
      </c>
      <c r="H10" s="54"/>
      <c r="I10" s="53">
        <f t="shared" si="0"/>
        <v>0</v>
      </c>
    </row>
    <row r="11" spans="1:9" ht="59.25" customHeight="1">
      <c r="A11" s="32">
        <v>4</v>
      </c>
      <c r="B11" s="38" t="s">
        <v>20</v>
      </c>
      <c r="C11" s="38"/>
      <c r="D11" s="51"/>
      <c r="E11" s="52"/>
      <c r="F11" s="52"/>
      <c r="G11" s="53">
        <f t="shared" si="1"/>
        <v>0</v>
      </c>
      <c r="H11" s="54"/>
      <c r="I11" s="53">
        <f t="shared" si="0"/>
        <v>0</v>
      </c>
    </row>
    <row r="12" spans="1:9" ht="59.25" customHeight="1">
      <c r="A12" s="32">
        <v>5</v>
      </c>
      <c r="B12" s="38" t="s">
        <v>21</v>
      </c>
      <c r="C12" s="38"/>
      <c r="D12" s="51"/>
      <c r="E12" s="52"/>
      <c r="F12" s="52"/>
      <c r="G12" s="53">
        <f t="shared" si="1"/>
        <v>0</v>
      </c>
      <c r="H12" s="54"/>
      <c r="I12" s="53">
        <f t="shared" si="0"/>
        <v>0</v>
      </c>
    </row>
    <row r="13" spans="1:9" ht="34.5" customHeight="1">
      <c r="A13" s="33">
        <v>6</v>
      </c>
      <c r="B13" s="47" t="s">
        <v>22</v>
      </c>
      <c r="C13" s="47"/>
      <c r="D13" s="51"/>
      <c r="E13" s="52"/>
      <c r="F13" s="52"/>
      <c r="G13" s="53">
        <f t="shared" si="1"/>
        <v>0</v>
      </c>
      <c r="H13" s="54"/>
      <c r="I13" s="53">
        <f t="shared" si="0"/>
        <v>0</v>
      </c>
    </row>
    <row r="14" spans="1:9" ht="34.5" customHeight="1">
      <c r="A14" s="33">
        <v>7</v>
      </c>
      <c r="B14" s="38" t="s">
        <v>23</v>
      </c>
      <c r="C14" s="47"/>
      <c r="D14" s="51"/>
      <c r="E14" s="52"/>
      <c r="F14" s="52"/>
      <c r="G14" s="53">
        <f t="shared" si="1"/>
        <v>0</v>
      </c>
      <c r="H14" s="54"/>
      <c r="I14" s="53">
        <f t="shared" si="0"/>
        <v>0</v>
      </c>
    </row>
    <row r="15" spans="1:9" ht="34.5" customHeight="1">
      <c r="A15" s="33">
        <v>8</v>
      </c>
      <c r="B15" s="38" t="s">
        <v>24</v>
      </c>
      <c r="C15" s="47"/>
      <c r="D15" s="51"/>
      <c r="E15" s="52"/>
      <c r="F15" s="52"/>
      <c r="G15" s="53">
        <f t="shared" si="1"/>
        <v>0</v>
      </c>
      <c r="H15" s="54"/>
      <c r="I15" s="53">
        <f t="shared" si="0"/>
        <v>0</v>
      </c>
    </row>
    <row r="16" spans="1:9" ht="34.5" customHeight="1">
      <c r="A16" s="33">
        <v>9</v>
      </c>
      <c r="B16" s="47" t="s">
        <v>25</v>
      </c>
      <c r="C16" s="47"/>
      <c r="D16" s="51"/>
      <c r="E16" s="52"/>
      <c r="F16" s="52"/>
      <c r="G16" s="53">
        <f t="shared" si="1"/>
        <v>0</v>
      </c>
      <c r="H16" s="54"/>
      <c r="I16" s="53">
        <f t="shared" si="0"/>
        <v>0</v>
      </c>
    </row>
    <row r="17" spans="1:9" ht="34.5" customHeight="1">
      <c r="A17" s="33">
        <v>10</v>
      </c>
      <c r="B17" s="47" t="s">
        <v>26</v>
      </c>
      <c r="C17" s="47"/>
      <c r="D17" s="51"/>
      <c r="E17" s="52"/>
      <c r="F17" s="52"/>
      <c r="G17" s="53">
        <f t="shared" si="1"/>
        <v>0</v>
      </c>
      <c r="H17" s="54"/>
      <c r="I17" s="53">
        <f t="shared" si="0"/>
        <v>0</v>
      </c>
    </row>
    <row r="18" spans="1:9" ht="50.25" customHeight="1">
      <c r="A18" s="33">
        <v>11</v>
      </c>
      <c r="B18" s="38" t="s">
        <v>27</v>
      </c>
      <c r="C18" s="47"/>
      <c r="D18" s="51"/>
      <c r="E18" s="52"/>
      <c r="F18" s="52"/>
      <c r="G18" s="53">
        <f t="shared" si="1"/>
        <v>0</v>
      </c>
      <c r="H18" s="54"/>
      <c r="I18" s="53">
        <f t="shared" si="0"/>
        <v>0</v>
      </c>
    </row>
    <row r="19" spans="1:9" ht="34.5" customHeight="1">
      <c r="A19" s="33">
        <v>12</v>
      </c>
      <c r="B19" s="38" t="s">
        <v>28</v>
      </c>
      <c r="C19" s="47"/>
      <c r="D19" s="51"/>
      <c r="E19" s="52"/>
      <c r="F19" s="52"/>
      <c r="G19" s="53">
        <f t="shared" si="1"/>
        <v>0</v>
      </c>
      <c r="H19" s="54"/>
      <c r="I19" s="53">
        <f t="shared" si="0"/>
        <v>0</v>
      </c>
    </row>
    <row r="20" spans="1:9" ht="34.5" customHeight="1">
      <c r="A20" s="33">
        <v>13</v>
      </c>
      <c r="B20" s="47" t="s">
        <v>29</v>
      </c>
      <c r="C20" s="47"/>
      <c r="D20" s="51"/>
      <c r="E20" s="52"/>
      <c r="F20" s="52"/>
      <c r="G20" s="53">
        <f t="shared" si="1"/>
        <v>0</v>
      </c>
      <c r="H20" s="54"/>
      <c r="I20" s="53">
        <f t="shared" si="0"/>
        <v>0</v>
      </c>
    </row>
    <row r="21" spans="1:9" ht="34.5" customHeight="1">
      <c r="A21" s="33">
        <v>14</v>
      </c>
      <c r="B21" s="38" t="s">
        <v>30</v>
      </c>
      <c r="C21" s="47"/>
      <c r="D21" s="51"/>
      <c r="E21" s="52"/>
      <c r="F21" s="52"/>
      <c r="G21" s="53">
        <f t="shared" si="1"/>
        <v>0</v>
      </c>
      <c r="H21" s="54"/>
      <c r="I21" s="53">
        <f t="shared" si="0"/>
        <v>0</v>
      </c>
    </row>
    <row r="22" spans="1:9" ht="34.5" customHeight="1">
      <c r="A22" s="33">
        <v>15</v>
      </c>
      <c r="B22" s="47" t="s">
        <v>31</v>
      </c>
      <c r="C22" s="47"/>
      <c r="D22" s="51"/>
      <c r="E22" s="52"/>
      <c r="F22" s="52"/>
      <c r="G22" s="53">
        <f t="shared" si="1"/>
        <v>0</v>
      </c>
      <c r="H22" s="54"/>
      <c r="I22" s="53">
        <f t="shared" si="0"/>
        <v>0</v>
      </c>
    </row>
    <row r="23" spans="1:9" ht="34.5" customHeight="1">
      <c r="A23" s="33">
        <v>16</v>
      </c>
      <c r="B23" s="47" t="s">
        <v>32</v>
      </c>
      <c r="C23" s="47"/>
      <c r="D23" s="51"/>
      <c r="E23" s="52"/>
      <c r="F23" s="52"/>
      <c r="G23" s="53">
        <f t="shared" si="1"/>
        <v>0</v>
      </c>
      <c r="H23" s="54"/>
      <c r="I23" s="53">
        <f t="shared" si="0"/>
        <v>0</v>
      </c>
    </row>
    <row r="24" spans="1:9" ht="34.5" customHeight="1">
      <c r="A24" s="33">
        <v>17</v>
      </c>
      <c r="B24" s="47" t="s">
        <v>33</v>
      </c>
      <c r="C24" s="47"/>
      <c r="D24" s="51"/>
      <c r="E24" s="52"/>
      <c r="F24" s="52"/>
      <c r="G24" s="53">
        <f t="shared" si="1"/>
        <v>0</v>
      </c>
      <c r="H24" s="54"/>
      <c r="I24" s="53">
        <f t="shared" si="0"/>
        <v>0</v>
      </c>
    </row>
    <row r="25" spans="1:9" ht="34.5" customHeight="1">
      <c r="A25" s="33">
        <v>18</v>
      </c>
      <c r="B25" s="47" t="s">
        <v>34</v>
      </c>
      <c r="C25" s="47"/>
      <c r="D25" s="51"/>
      <c r="E25" s="52"/>
      <c r="F25" s="52"/>
      <c r="G25" s="53">
        <f t="shared" si="1"/>
        <v>0</v>
      </c>
      <c r="H25" s="54"/>
      <c r="I25" s="53">
        <f t="shared" si="0"/>
        <v>0</v>
      </c>
    </row>
    <row r="26" spans="1:9" ht="34.5" customHeight="1">
      <c r="A26" s="33">
        <v>19</v>
      </c>
      <c r="B26" s="47" t="s">
        <v>35</v>
      </c>
      <c r="C26" s="47"/>
      <c r="D26" s="51"/>
      <c r="E26" s="52"/>
      <c r="F26" s="52"/>
      <c r="G26" s="53">
        <f t="shared" si="1"/>
        <v>0</v>
      </c>
      <c r="H26" s="54"/>
      <c r="I26" s="53">
        <f t="shared" si="0"/>
        <v>0</v>
      </c>
    </row>
    <row r="27" spans="1:9" ht="34.5" customHeight="1">
      <c r="A27" s="33">
        <v>20</v>
      </c>
      <c r="B27" s="38" t="s">
        <v>36</v>
      </c>
      <c r="C27" s="47"/>
      <c r="D27" s="51"/>
      <c r="E27" s="52"/>
      <c r="F27" s="52"/>
      <c r="G27" s="53">
        <f t="shared" si="1"/>
        <v>0</v>
      </c>
      <c r="H27" s="54"/>
      <c r="I27" s="53">
        <f t="shared" si="0"/>
        <v>0</v>
      </c>
    </row>
    <row r="28" spans="1:9" ht="34.5" customHeight="1">
      <c r="A28" s="33">
        <v>21</v>
      </c>
      <c r="B28" s="47" t="s">
        <v>37</v>
      </c>
      <c r="C28" s="47"/>
      <c r="D28" s="51"/>
      <c r="E28" s="52"/>
      <c r="F28" s="52"/>
      <c r="G28" s="53">
        <f t="shared" si="1"/>
        <v>0</v>
      </c>
      <c r="H28" s="54"/>
      <c r="I28" s="53">
        <f t="shared" si="0"/>
        <v>0</v>
      </c>
    </row>
    <row r="29" spans="1:9" ht="34.5" customHeight="1">
      <c r="A29" s="33">
        <v>22</v>
      </c>
      <c r="B29" s="38" t="s">
        <v>38</v>
      </c>
      <c r="C29" s="47"/>
      <c r="D29" s="51"/>
      <c r="E29" s="52"/>
      <c r="F29" s="52"/>
      <c r="G29" s="53">
        <f t="shared" si="1"/>
        <v>0</v>
      </c>
      <c r="H29" s="54"/>
      <c r="I29" s="53">
        <f t="shared" si="0"/>
        <v>0</v>
      </c>
    </row>
    <row r="30" spans="1:9" ht="34.5" customHeight="1">
      <c r="A30" s="33">
        <v>23</v>
      </c>
      <c r="B30" s="38" t="s">
        <v>39</v>
      </c>
      <c r="C30" s="47"/>
      <c r="D30" s="51"/>
      <c r="E30" s="52"/>
      <c r="F30" s="52"/>
      <c r="G30" s="53">
        <f>E30*F30</f>
        <v>0</v>
      </c>
      <c r="H30" s="54"/>
      <c r="I30" s="53">
        <f>G30*H30+G30</f>
        <v>0</v>
      </c>
    </row>
    <row r="31" spans="1:9" ht="34.5" customHeight="1">
      <c r="A31" s="33">
        <v>24</v>
      </c>
      <c r="B31" s="38" t="s">
        <v>40</v>
      </c>
      <c r="C31" s="47"/>
      <c r="D31" s="51"/>
      <c r="E31" s="52"/>
      <c r="F31" s="52"/>
      <c r="G31" s="53">
        <f t="shared" si="1"/>
        <v>0</v>
      </c>
      <c r="H31" s="54"/>
      <c r="I31" s="53">
        <f t="shared" si="0"/>
        <v>0</v>
      </c>
    </row>
    <row r="32" spans="1:9" ht="34.5" customHeight="1">
      <c r="A32" s="33"/>
      <c r="B32" s="59" t="s">
        <v>9</v>
      </c>
      <c r="C32" s="9"/>
      <c r="D32" s="15"/>
      <c r="E32" s="16"/>
      <c r="F32" s="28" t="s">
        <v>2</v>
      </c>
      <c r="G32" s="42">
        <f>SUM(G8:G31)</f>
        <v>0</v>
      </c>
      <c r="H32" s="40" t="s">
        <v>2</v>
      </c>
      <c r="I32" s="42">
        <f>SUM(I8:I31)</f>
        <v>0</v>
      </c>
    </row>
    <row r="33" spans="1:9" ht="113.25" customHeight="1">
      <c r="A33" s="33" t="s">
        <v>0</v>
      </c>
      <c r="B33" s="64" t="s">
        <v>61</v>
      </c>
      <c r="C33" s="38" t="s">
        <v>3</v>
      </c>
      <c r="D33" s="65" t="s">
        <v>52</v>
      </c>
      <c r="E33" s="14" t="s">
        <v>51</v>
      </c>
      <c r="F33" s="14" t="s">
        <v>12</v>
      </c>
      <c r="G33" s="14" t="s">
        <v>49</v>
      </c>
      <c r="H33" s="39" t="s">
        <v>4</v>
      </c>
      <c r="I33" s="14" t="s">
        <v>50</v>
      </c>
    </row>
    <row r="34" spans="1:9" ht="42" customHeight="1">
      <c r="A34" s="33">
        <v>1</v>
      </c>
      <c r="B34" s="38"/>
      <c r="C34" s="38"/>
      <c r="D34" s="13"/>
      <c r="E34" s="14"/>
      <c r="F34" s="36"/>
      <c r="G34" s="41">
        <f t="shared" si="1"/>
        <v>0</v>
      </c>
      <c r="H34" s="37"/>
      <c r="I34" s="41">
        <f t="shared" si="0"/>
        <v>0</v>
      </c>
    </row>
    <row r="35" spans="1:9" ht="35.25" customHeight="1">
      <c r="A35" s="33">
        <v>2</v>
      </c>
      <c r="B35" s="38"/>
      <c r="C35" s="38"/>
      <c r="D35" s="13"/>
      <c r="E35" s="14"/>
      <c r="F35" s="36"/>
      <c r="G35" s="41">
        <f t="shared" si="1"/>
        <v>0</v>
      </c>
      <c r="H35" s="37"/>
      <c r="I35" s="41">
        <f t="shared" si="0"/>
        <v>0</v>
      </c>
    </row>
    <row r="36" spans="1:9" ht="30" customHeight="1">
      <c r="A36" s="33">
        <v>3</v>
      </c>
      <c r="B36" s="38"/>
      <c r="C36" s="38"/>
      <c r="D36" s="13"/>
      <c r="E36" s="14"/>
      <c r="F36" s="36"/>
      <c r="G36" s="41">
        <f t="shared" si="1"/>
        <v>0</v>
      </c>
      <c r="H36" s="37"/>
      <c r="I36" s="41">
        <f t="shared" si="0"/>
        <v>0</v>
      </c>
    </row>
    <row r="37" spans="1:9" ht="30" customHeight="1">
      <c r="A37" s="33" t="s">
        <v>41</v>
      </c>
      <c r="B37" s="38" t="s">
        <v>42</v>
      </c>
      <c r="C37" s="38"/>
      <c r="D37" s="13"/>
      <c r="E37" s="14"/>
      <c r="F37" s="14"/>
      <c r="G37" s="41">
        <f>E37*F37</f>
        <v>0</v>
      </c>
      <c r="H37" s="37"/>
      <c r="I37" s="41">
        <f t="shared" si="0"/>
        <v>0</v>
      </c>
    </row>
    <row r="38" spans="1:9" ht="34.5" customHeight="1">
      <c r="A38" s="7"/>
      <c r="B38" s="11"/>
      <c r="C38" s="11"/>
      <c r="D38" s="18"/>
      <c r="E38" s="19"/>
      <c r="F38" s="31" t="s">
        <v>2</v>
      </c>
      <c r="G38" s="43">
        <f>SUM(G34:G37)</f>
        <v>0</v>
      </c>
      <c r="H38" s="31" t="s">
        <v>2</v>
      </c>
      <c r="I38" s="43">
        <f>SUM(I34:I37)</f>
        <v>0</v>
      </c>
    </row>
    <row r="39" spans="1:9" ht="34.5" customHeight="1">
      <c r="A39" s="7"/>
      <c r="B39" s="23" t="s">
        <v>14</v>
      </c>
      <c r="C39" s="11"/>
      <c r="D39" s="18"/>
      <c r="E39" s="19"/>
      <c r="F39" s="30"/>
      <c r="G39" s="30"/>
      <c r="H39" s="30"/>
      <c r="I39" s="30"/>
    </row>
    <row r="40" spans="1:9" ht="70.5" customHeight="1">
      <c r="A40" s="62"/>
      <c r="B40" s="73" t="s">
        <v>5</v>
      </c>
      <c r="C40" s="73"/>
      <c r="D40" s="73"/>
      <c r="E40" s="63" t="s">
        <v>6</v>
      </c>
      <c r="F40" s="14" t="s">
        <v>7</v>
      </c>
      <c r="G40" s="14" t="s">
        <v>47</v>
      </c>
      <c r="H40" s="14" t="s">
        <v>4</v>
      </c>
      <c r="I40" s="14" t="s">
        <v>48</v>
      </c>
    </row>
    <row r="41" spans="1:9" ht="69.75" customHeight="1">
      <c r="A41" s="32">
        <v>1</v>
      </c>
      <c r="B41" s="72" t="s">
        <v>45</v>
      </c>
      <c r="C41" s="72"/>
      <c r="D41" s="72"/>
      <c r="E41" s="20"/>
      <c r="F41" s="20">
        <v>24</v>
      </c>
      <c r="G41" s="44">
        <f>E41*F41</f>
        <v>0</v>
      </c>
      <c r="H41" s="21"/>
      <c r="I41" s="44">
        <f>G41*H41+G41</f>
        <v>0</v>
      </c>
    </row>
    <row r="42" spans="1:9" ht="69.75" customHeight="1">
      <c r="A42" s="32">
        <v>2</v>
      </c>
      <c r="B42" s="78" t="s">
        <v>46</v>
      </c>
      <c r="C42" s="79"/>
      <c r="D42" s="80"/>
      <c r="E42" s="20"/>
      <c r="F42" s="20">
        <v>24</v>
      </c>
      <c r="G42" s="44">
        <f>E42*F42</f>
        <v>0</v>
      </c>
      <c r="H42" s="21"/>
      <c r="I42" s="44">
        <f>G42*H42+G42</f>
        <v>0</v>
      </c>
    </row>
    <row r="43" spans="1:9" ht="69.75" customHeight="1">
      <c r="A43" s="27"/>
      <c r="B43" s="60"/>
      <c r="C43" s="60"/>
      <c r="D43" s="60"/>
      <c r="E43" s="61"/>
      <c r="F43" s="20" t="s">
        <v>2</v>
      </c>
      <c r="G43" s="44">
        <f>SUM(G41:G42)</f>
        <v>0</v>
      </c>
      <c r="H43" s="21" t="s">
        <v>2</v>
      </c>
      <c r="I43" s="44">
        <f>SUM(I41:I42)</f>
        <v>0</v>
      </c>
    </row>
    <row r="44" spans="1:9" ht="41.25" customHeight="1">
      <c r="A44" s="3"/>
      <c r="B44" s="25"/>
      <c r="C44" s="26"/>
      <c r="D44" s="22"/>
      <c r="E44" s="22"/>
      <c r="F44" s="34" t="s">
        <v>10</v>
      </c>
      <c r="G44" s="74">
        <f>G32+G38+G43</f>
        <v>0</v>
      </c>
      <c r="H44" s="74"/>
      <c r="I44" s="22"/>
    </row>
    <row r="45" spans="1:8" ht="30" customHeight="1">
      <c r="A45" s="3"/>
      <c r="B45" s="3"/>
      <c r="C45" s="3"/>
      <c r="F45" s="35" t="s">
        <v>11</v>
      </c>
      <c r="G45" s="69">
        <f>I32+I38+I43</f>
        <v>0</v>
      </c>
      <c r="H45" s="69"/>
    </row>
    <row r="46" spans="1:8" ht="15.75" customHeight="1">
      <c r="A46" s="3"/>
      <c r="B46" s="81" t="s">
        <v>59</v>
      </c>
      <c r="C46" s="81"/>
      <c r="D46" s="81"/>
      <c r="E46" s="81"/>
      <c r="F46" s="81"/>
      <c r="G46" s="81"/>
      <c r="H46" s="81"/>
    </row>
    <row r="47" spans="1:8" ht="15.75">
      <c r="A47" s="3"/>
      <c r="B47" s="3"/>
      <c r="C47" s="3"/>
      <c r="F47" s="46"/>
      <c r="G47" s="48"/>
      <c r="H47" s="48"/>
    </row>
    <row r="48" spans="1:9" ht="40.5" customHeight="1">
      <c r="A48" s="7"/>
      <c r="B48" s="59" t="s">
        <v>53</v>
      </c>
      <c r="C48" s="75" t="s">
        <v>54</v>
      </c>
      <c r="D48" s="75"/>
      <c r="E48" s="19"/>
      <c r="F48" s="19"/>
      <c r="G48" s="19"/>
      <c r="H48" s="19"/>
      <c r="I48" s="19"/>
    </row>
    <row r="49" spans="1:9" ht="31.5" customHeight="1">
      <c r="A49" s="3"/>
      <c r="B49" s="67" t="s">
        <v>43</v>
      </c>
      <c r="C49" s="67"/>
      <c r="D49" s="67"/>
      <c r="E49" s="67"/>
      <c r="F49" s="67"/>
      <c r="G49" s="67"/>
      <c r="H49" s="67"/>
      <c r="I49" s="67"/>
    </row>
    <row r="50" spans="1:9" ht="15.75">
      <c r="A50" s="3"/>
      <c r="B50" s="45"/>
      <c r="C50" s="45"/>
      <c r="D50" s="45"/>
      <c r="E50" s="45"/>
      <c r="F50" s="45"/>
      <c r="G50" s="45"/>
      <c r="H50" s="45"/>
      <c r="I50" s="45"/>
    </row>
    <row r="51" spans="1:9" ht="15.75">
      <c r="A51" s="3"/>
      <c r="B51" s="68" t="s">
        <v>44</v>
      </c>
      <c r="C51" s="68"/>
      <c r="D51" s="68"/>
      <c r="E51" s="68"/>
      <c r="F51" s="68"/>
      <c r="G51" s="68"/>
      <c r="H51" s="68"/>
      <c r="I51" s="68"/>
    </row>
    <row r="52" spans="1:3" ht="15">
      <c r="A52" s="3"/>
      <c r="B52" s="3"/>
      <c r="C52" s="3"/>
    </row>
    <row r="53" spans="1:5" ht="60.75" customHeight="1">
      <c r="A53" s="3"/>
      <c r="B53" s="77" t="s">
        <v>60</v>
      </c>
      <c r="C53" s="77"/>
      <c r="D53" s="77"/>
      <c r="E53" s="77"/>
    </row>
    <row r="54" spans="1:5" ht="25.5" customHeight="1">
      <c r="A54" s="3"/>
      <c r="B54" s="66"/>
      <c r="C54" s="66"/>
      <c r="D54" s="66"/>
      <c r="E54" s="66"/>
    </row>
    <row r="55" spans="1:8" ht="15.75">
      <c r="A55" s="3"/>
      <c r="B55" s="76" t="s">
        <v>55</v>
      </c>
      <c r="C55" s="76"/>
      <c r="D55" s="76" t="s">
        <v>57</v>
      </c>
      <c r="E55" s="76"/>
      <c r="F55" s="76"/>
      <c r="G55" s="48"/>
      <c r="H55" s="48"/>
    </row>
    <row r="56" spans="1:6" ht="15.75">
      <c r="A56" s="3"/>
      <c r="B56" s="76" t="s">
        <v>56</v>
      </c>
      <c r="C56" s="76"/>
      <c r="D56" s="76" t="s">
        <v>57</v>
      </c>
      <c r="E56" s="76"/>
      <c r="F56" s="76"/>
    </row>
    <row r="62" spans="1:3" ht="15">
      <c r="A62" s="3"/>
      <c r="B62" s="3"/>
      <c r="C62" s="3"/>
    </row>
    <row r="63" spans="1:3" ht="15">
      <c r="A63" s="3"/>
      <c r="B63" s="3"/>
      <c r="C63" s="3"/>
    </row>
    <row r="64" spans="1:3" ht="15">
      <c r="A64" s="3"/>
      <c r="B64" s="3"/>
      <c r="C64" s="3"/>
    </row>
    <row r="65" spans="1:3" ht="15">
      <c r="A65" s="3"/>
      <c r="B65" s="3"/>
      <c r="C65" s="3"/>
    </row>
    <row r="66" spans="1:3" ht="15">
      <c r="A66" s="3"/>
      <c r="B66" s="3"/>
      <c r="C66" s="3"/>
    </row>
    <row r="67" spans="1:3" ht="15">
      <c r="A67" s="3"/>
      <c r="B67" s="3"/>
      <c r="C67" s="3"/>
    </row>
    <row r="68" spans="1:3" ht="15">
      <c r="A68" s="3"/>
      <c r="B68" s="3"/>
      <c r="C68" s="3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</sheetData>
  <sheetProtection/>
  <mergeCells count="16">
    <mergeCell ref="B56:C56"/>
    <mergeCell ref="D56:F56"/>
    <mergeCell ref="B55:C55"/>
    <mergeCell ref="D55:F55"/>
    <mergeCell ref="B53:E53"/>
    <mergeCell ref="B42:D42"/>
    <mergeCell ref="B46:H46"/>
    <mergeCell ref="B49:I49"/>
    <mergeCell ref="B51:I51"/>
    <mergeCell ref="G45:H45"/>
    <mergeCell ref="B1:I1"/>
    <mergeCell ref="B5:I5"/>
    <mergeCell ref="B41:D41"/>
    <mergeCell ref="B40:D40"/>
    <mergeCell ref="G44:H44"/>
    <mergeCell ref="C48:D48"/>
  </mergeCells>
  <printOptions/>
  <pageMargins left="0" right="0" top="0.3937007874015748" bottom="0.3937007874015748" header="0" footer="0"/>
  <pageSetup fitToHeight="0" fitToWidth="0" horizontalDpi="600" verticalDpi="600" orientation="portrait" pageOrder="overThenDown" paperSize="9" scale="64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Janowski</dc:creator>
  <cp:keywords/>
  <dc:description/>
  <cp:lastModifiedBy>Administrator</cp:lastModifiedBy>
  <cp:lastPrinted>2015-09-27T19:45:51Z</cp:lastPrinted>
  <dcterms:created xsi:type="dcterms:W3CDTF">2011-09-23T11:50:04Z</dcterms:created>
  <dcterms:modified xsi:type="dcterms:W3CDTF">2017-03-20T20:16:55Z</dcterms:modified>
  <cp:category/>
  <cp:version/>
  <cp:contentType/>
  <cp:contentStatus/>
  <cp:revision>75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